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nekrasova\Desktop\sports\ēdnīca\"/>
    </mc:Choice>
  </mc:AlternateContent>
  <xr:revisionPtr revIDLastSave="0" documentId="8_{613BBE7C-423B-42C6-B132-A8411FCB453E}" xr6:coauthVersionLast="36" xr6:coauthVersionMax="36" xr10:uidLastSave="{00000000-0000-0000-0000-000000000000}"/>
  <bookViews>
    <workbookView xWindow="0" yWindow="0" windowWidth="23040" windowHeight="9060" xr2:uid="{7C5788B8-A533-4D0C-AA3E-404211E2767D}"/>
  </bookViews>
  <sheets>
    <sheet name="10.dienām" sheetId="31" r:id="rId1"/>
    <sheet name="Sheet1" sheetId="32" r:id="rId2"/>
  </sheets>
  <definedNames>
    <definedName name="_xlnm._FilterDatabase" localSheetId="0" hidden="1">'10.dienām'!$A$6:$J$15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31" l="1"/>
  <c r="J18" i="31"/>
  <c r="K8" i="31"/>
  <c r="K9" i="31"/>
  <c r="K10" i="31"/>
  <c r="K11" i="31"/>
  <c r="K12" i="31"/>
  <c r="K13" i="31"/>
  <c r="K14" i="31"/>
  <c r="K15" i="31"/>
  <c r="K16" i="31"/>
  <c r="K7" i="31"/>
  <c r="K18" i="31" l="1"/>
  <c r="D18" i="31"/>
  <c r="E18" i="31"/>
  <c r="F18" i="31"/>
  <c r="G18" i="31"/>
</calcChain>
</file>

<file path=xl/sharedStrings.xml><?xml version="1.0" encoding="utf-8"?>
<sst xmlns="http://schemas.openxmlformats.org/spreadsheetml/2006/main" count="31" uniqueCount="31">
  <si>
    <t>Tauki</t>
  </si>
  <si>
    <t>Produkta nosaukums</t>
  </si>
  <si>
    <t>Uzturvielas, g</t>
  </si>
  <si>
    <t>Pusdienu uztura normas 1.-12.klasei atbilstoši MK not.172</t>
  </si>
  <si>
    <t>12.00-37</t>
  </si>
  <si>
    <t>16-38</t>
  </si>
  <si>
    <t>55-147</t>
  </si>
  <si>
    <t>Neto svars</t>
  </si>
  <si>
    <t>Bruto svars</t>
  </si>
  <si>
    <t>Enerģētiskā vērtība</t>
  </si>
  <si>
    <t>Olb.v.</t>
  </si>
  <si>
    <t>Ogļh.</t>
  </si>
  <si>
    <t>Kopā* %</t>
  </si>
  <si>
    <t>Kartupeļi ar mizu(fasēti)</t>
  </si>
  <si>
    <t>Uzturvērtības aprēķins 1 dienai</t>
  </si>
  <si>
    <t>Daudzums
 (bruto), kg              10 dienām</t>
  </si>
  <si>
    <t xml:space="preserve">Vistu olas  10gb </t>
  </si>
  <si>
    <t>Baltais Eko vājpiena biezpiens 0,5%, 200g laiviņā</t>
  </si>
  <si>
    <t>Pupiņas BALTĀS  400g Dobele</t>
  </si>
  <si>
    <t>Galviņkāposti (0.6-1kg)</t>
  </si>
  <si>
    <t>Vārīti cīsiņi Bērniem sver. (zaļā karotīte)</t>
  </si>
  <si>
    <t>Piens UHT , 3.2%</t>
  </si>
  <si>
    <t>Āboli</t>
  </si>
  <si>
    <t>Cena,
 EUR kg/ l/ gb. bez PVN</t>
  </si>
  <si>
    <t>Summa, 
EUR                    1 dienai bez PVN</t>
  </si>
  <si>
    <t>Summa, 
EUR    10 dienām bez PVN</t>
  </si>
  <si>
    <t>Smiltene krēmsiers(svaigais)</t>
  </si>
  <si>
    <t xml:space="preserve">Partikas pakas 10 dienas </t>
  </si>
  <si>
    <t>Partikas pakas 10dienas</t>
  </si>
  <si>
    <t>7-12kl. 22.02-05.03. - Izdalīšana 4.03,5.03.</t>
  </si>
  <si>
    <t>Auzu pārslas ātri var. 500g. Dobele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</si>
</sst>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d\.mmmm\ "/>
  </numFmts>
  <fonts count="12" x14ac:knownFonts="1"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2"/>
      <color theme="1"/>
      <name val="Arial"/>
      <family val="2"/>
    </font>
    <font>
      <sz val="12"/>
      <name val="Arial"/>
      <family val="2"/>
      <charset val="186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Times New Roman"/>
      <family val="1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0.79998168889431442"/>
        <bgColor theme="4" tint="0.59999389629810485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0" xfId="0" applyFont="1" applyFill="1" applyAlignment="1">
      <alignment vertical="center"/>
    </xf>
    <xf numFmtId="0" fontId="2" fillId="2" borderId="2" xfId="0" applyFont="1" applyFill="1" applyBorder="1"/>
    <xf numFmtId="0" fontId="4" fillId="0" borderId="2" xfId="0" applyFont="1" applyBorder="1" applyAlignment="1">
      <alignment horizontal="left" wrapText="1"/>
    </xf>
    <xf numFmtId="0" fontId="4" fillId="2" borderId="2" xfId="0" applyFont="1" applyFill="1" applyBorder="1"/>
    <xf numFmtId="0" fontId="4" fillId="0" borderId="2" xfId="0" applyFont="1" applyBorder="1"/>
    <xf numFmtId="1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9" fontId="5" fillId="2" borderId="2" xfId="0" applyNumberFormat="1" applyFont="1" applyFill="1" applyBorder="1" applyAlignment="1">
      <alignment horizontal="left"/>
    </xf>
    <xf numFmtId="0" fontId="6" fillId="0" borderId="2" xfId="0" applyFont="1" applyBorder="1"/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6" fillId="0" borderId="0" xfId="0" applyFo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0" borderId="2" xfId="2" applyFont="1" applyBorder="1" applyAlignment="1">
      <alignment horizontal="center"/>
    </xf>
    <xf numFmtId="2" fontId="4" fillId="0" borderId="2" xfId="2" applyNumberFormat="1" applyFont="1" applyBorder="1" applyAlignment="1">
      <alignment horizontal="center"/>
    </xf>
    <xf numFmtId="2" fontId="4" fillId="0" borderId="4" xfId="2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2" borderId="2" xfId="0" applyFont="1" applyFill="1" applyBorder="1"/>
    <xf numFmtId="0" fontId="6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wrapText="1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/>
    <xf numFmtId="0" fontId="4" fillId="5" borderId="5" xfId="0" applyFont="1" applyFill="1" applyBorder="1"/>
    <xf numFmtId="0" fontId="8" fillId="0" borderId="2" xfId="0" applyFont="1" applyBorder="1" applyAlignment="1">
      <alignment vertical="center"/>
    </xf>
    <xf numFmtId="0" fontId="4" fillId="4" borderId="5" xfId="0" applyFont="1" applyFill="1" applyBorder="1"/>
    <xf numFmtId="0" fontId="8" fillId="2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1" fillId="0" borderId="0" xfId="0" applyFont="1"/>
    <xf numFmtId="0" fontId="2" fillId="2" borderId="4" xfId="0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</cellXfs>
  <cellStyles count="3">
    <cellStyle name="Normal" xfId="0" builtinId="0"/>
    <cellStyle name="Normal 2 6" xfId="1" xr:uid="{071919EE-09FF-46A6-BD2B-3225B435AB9F}"/>
    <cellStyle name="Normal 4 2 2" xfId="2" xr:uid="{79BFA8F2-007E-4FD2-98EB-0CAD5DB798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DAB82-BBE3-4000-A264-67E94C5552F6}">
  <dimension ref="A2:L24"/>
  <sheetViews>
    <sheetView tabSelected="1" zoomScale="80" zoomScaleNormal="80" workbookViewId="0">
      <selection activeCell="L1" sqref="L1"/>
    </sheetView>
  </sheetViews>
  <sheetFormatPr defaultRowHeight="13.2" x14ac:dyDescent="0.25"/>
  <cols>
    <col min="1" max="1" width="60.6640625" customWidth="1"/>
    <col min="2" max="2" width="18.44140625" customWidth="1"/>
    <col min="3" max="3" width="20.5546875" customWidth="1"/>
    <col min="4" max="4" width="19.88671875" customWidth="1"/>
    <col min="5" max="5" width="16.88671875" customWidth="1"/>
    <col min="6" max="6" width="14.33203125" customWidth="1"/>
    <col min="7" max="7" width="22.109375" customWidth="1"/>
    <col min="8" max="8" width="17.6640625" style="16" customWidth="1"/>
    <col min="9" max="9" width="14.44140625" customWidth="1"/>
  </cols>
  <sheetData>
    <row r="2" spans="1:12" ht="21" x14ac:dyDescent="0.4">
      <c r="C2" s="47" t="s">
        <v>27</v>
      </c>
    </row>
    <row r="3" spans="1:12" ht="13.8" thickBot="1" x14ac:dyDescent="0.3"/>
    <row r="4" spans="1:12" ht="94.2" thickBot="1" x14ac:dyDescent="0.35">
      <c r="A4" s="49" t="s">
        <v>14</v>
      </c>
      <c r="B4" s="50"/>
      <c r="C4" s="50"/>
      <c r="D4" s="50"/>
      <c r="E4" s="50"/>
      <c r="F4" s="50"/>
      <c r="G4" s="50"/>
      <c r="H4" s="24" t="s">
        <v>15</v>
      </c>
      <c r="I4" s="37" t="s">
        <v>23</v>
      </c>
      <c r="J4" s="37" t="s">
        <v>24</v>
      </c>
      <c r="K4" s="37" t="s">
        <v>25</v>
      </c>
    </row>
    <row r="5" spans="1:12" ht="15.6" x14ac:dyDescent="0.3">
      <c r="A5" s="54" t="s">
        <v>1</v>
      </c>
      <c r="B5" s="52" t="s">
        <v>7</v>
      </c>
      <c r="C5" s="52" t="s">
        <v>8</v>
      </c>
      <c r="D5" s="52" t="s">
        <v>2</v>
      </c>
      <c r="E5" s="52"/>
      <c r="F5" s="52"/>
      <c r="G5" s="48" t="s">
        <v>9</v>
      </c>
      <c r="H5" s="23"/>
      <c r="I5" s="23"/>
      <c r="J5" s="1"/>
    </row>
    <row r="6" spans="1:12" ht="15.6" x14ac:dyDescent="0.3">
      <c r="A6" s="54"/>
      <c r="B6" s="52"/>
      <c r="C6" s="52"/>
      <c r="D6" s="5" t="s">
        <v>10</v>
      </c>
      <c r="E6" s="5" t="s">
        <v>0</v>
      </c>
      <c r="F6" s="5" t="s">
        <v>11</v>
      </c>
      <c r="G6" s="48"/>
      <c r="H6" s="22"/>
      <c r="I6" s="23"/>
      <c r="J6" s="38"/>
      <c r="K6" s="39"/>
    </row>
    <row r="7" spans="1:12" ht="15.6" thickBot="1" x14ac:dyDescent="0.3">
      <c r="A7" s="41" t="s">
        <v>30</v>
      </c>
      <c r="B7" s="2">
        <v>50</v>
      </c>
      <c r="C7" s="3">
        <v>50</v>
      </c>
      <c r="D7" s="13">
        <v>3.95</v>
      </c>
      <c r="E7" s="13">
        <v>0.75</v>
      </c>
      <c r="F7" s="13">
        <v>33.049999999999997</v>
      </c>
      <c r="G7" s="17">
        <v>165</v>
      </c>
      <c r="H7" s="29">
        <v>0.5</v>
      </c>
      <c r="I7" s="13">
        <v>2.1</v>
      </c>
      <c r="J7" s="42">
        <v>0.10199999999999999</v>
      </c>
      <c r="K7" s="8">
        <f>J7*10</f>
        <v>1.02</v>
      </c>
      <c r="L7" s="1"/>
    </row>
    <row r="8" spans="1:12" ht="15.6" thickBot="1" x14ac:dyDescent="0.3">
      <c r="A8" s="43" t="s">
        <v>18</v>
      </c>
      <c r="B8" s="29">
        <v>40</v>
      </c>
      <c r="C8" s="29">
        <v>40</v>
      </c>
      <c r="D8" s="29">
        <v>3.3200000000000003</v>
      </c>
      <c r="E8" s="29">
        <v>0.32</v>
      </c>
      <c r="F8" s="29">
        <v>5.6000000000000005</v>
      </c>
      <c r="G8" s="29">
        <v>44.36</v>
      </c>
      <c r="H8" s="29">
        <v>0.4</v>
      </c>
      <c r="I8" s="13">
        <v>3.5</v>
      </c>
      <c r="J8" s="42">
        <v>0.14000000000000001</v>
      </c>
      <c r="K8" s="8">
        <f t="shared" ref="K8:K16" si="0">J8*10</f>
        <v>1.4000000000000001</v>
      </c>
      <c r="L8" s="1"/>
    </row>
    <row r="9" spans="1:12" ht="15" x14ac:dyDescent="0.25">
      <c r="A9" s="25" t="s">
        <v>20</v>
      </c>
      <c r="B9" s="2">
        <v>30</v>
      </c>
      <c r="C9" s="2">
        <v>30</v>
      </c>
      <c r="D9" s="2">
        <v>5.4989999999999997</v>
      </c>
      <c r="E9" s="2">
        <v>3.4979999999999998</v>
      </c>
      <c r="F9" s="2">
        <v>0.186</v>
      </c>
      <c r="G9" s="2">
        <v>54</v>
      </c>
      <c r="H9" s="29">
        <v>0.3</v>
      </c>
      <c r="I9" s="12">
        <v>5.7</v>
      </c>
      <c r="J9" s="42">
        <v>0.17</v>
      </c>
      <c r="K9" s="8">
        <f t="shared" si="0"/>
        <v>1.7000000000000002</v>
      </c>
      <c r="L9" s="1"/>
    </row>
    <row r="10" spans="1:12" ht="15" x14ac:dyDescent="0.25">
      <c r="A10" s="21" t="s">
        <v>17</v>
      </c>
      <c r="B10" s="26">
        <v>20</v>
      </c>
      <c r="C10" s="26">
        <v>20</v>
      </c>
      <c r="D10" s="27">
        <v>3.8</v>
      </c>
      <c r="E10" s="27">
        <v>0.1</v>
      </c>
      <c r="F10" s="27">
        <v>0.8</v>
      </c>
      <c r="G10" s="28">
        <v>19.2</v>
      </c>
      <c r="H10" s="32">
        <v>0.2</v>
      </c>
      <c r="I10" s="3">
        <v>4.8</v>
      </c>
      <c r="J10" s="42">
        <v>9.6000000000000002E-2</v>
      </c>
      <c r="K10" s="8">
        <f t="shared" si="0"/>
        <v>0.96</v>
      </c>
      <c r="L10" s="1"/>
    </row>
    <row r="11" spans="1:12" ht="15" x14ac:dyDescent="0.25">
      <c r="A11" s="15" t="s">
        <v>26</v>
      </c>
      <c r="B11" s="31">
        <v>20</v>
      </c>
      <c r="C11" s="31">
        <v>20</v>
      </c>
      <c r="D11" s="31">
        <v>1.1600000000000001</v>
      </c>
      <c r="E11" s="31">
        <v>4.9000000000000004</v>
      </c>
      <c r="F11" s="31">
        <v>0.52000000000000013</v>
      </c>
      <c r="G11" s="31">
        <v>50.8</v>
      </c>
      <c r="H11" s="29">
        <v>0.2</v>
      </c>
      <c r="I11" s="3">
        <v>6.25</v>
      </c>
      <c r="J11" s="42">
        <v>0.112</v>
      </c>
      <c r="K11" s="8">
        <f t="shared" si="0"/>
        <v>1.1200000000000001</v>
      </c>
      <c r="L11" s="1"/>
    </row>
    <row r="12" spans="1:12" ht="15" x14ac:dyDescent="0.25">
      <c r="A12" s="6" t="s">
        <v>21</v>
      </c>
      <c r="B12" s="3">
        <v>100</v>
      </c>
      <c r="C12" s="3">
        <v>100</v>
      </c>
      <c r="D12" s="3">
        <v>3.2</v>
      </c>
      <c r="E12" s="3">
        <v>3.2</v>
      </c>
      <c r="F12" s="3">
        <v>4.7</v>
      </c>
      <c r="G12" s="18">
        <v>60.4</v>
      </c>
      <c r="H12" s="32">
        <v>1</v>
      </c>
      <c r="I12" s="3">
        <v>1</v>
      </c>
      <c r="J12" s="42">
        <v>0.1</v>
      </c>
      <c r="K12" s="8">
        <f t="shared" si="0"/>
        <v>1</v>
      </c>
      <c r="L12" s="1"/>
    </row>
    <row r="13" spans="1:12" ht="15" x14ac:dyDescent="0.25">
      <c r="A13" s="6" t="s">
        <v>13</v>
      </c>
      <c r="B13" s="3">
        <v>60</v>
      </c>
      <c r="C13" s="3">
        <v>100</v>
      </c>
      <c r="D13" s="3">
        <v>2</v>
      </c>
      <c r="E13" s="3">
        <v>0.1</v>
      </c>
      <c r="F13" s="3">
        <v>14.2</v>
      </c>
      <c r="G13" s="18">
        <v>70.199999999999989</v>
      </c>
      <c r="H13" s="29">
        <v>1</v>
      </c>
      <c r="I13" s="3">
        <v>0.5</v>
      </c>
      <c r="J13" s="44">
        <v>0.05</v>
      </c>
      <c r="K13" s="8">
        <f t="shared" si="0"/>
        <v>0.5</v>
      </c>
      <c r="L13" s="4"/>
    </row>
    <row r="14" spans="1:12" ht="15" x14ac:dyDescent="0.25">
      <c r="A14" s="8" t="s">
        <v>22</v>
      </c>
      <c r="B14" s="3">
        <v>95</v>
      </c>
      <c r="C14" s="3">
        <v>100</v>
      </c>
      <c r="D14" s="11">
        <v>0.3</v>
      </c>
      <c r="E14" s="11">
        <v>0.6</v>
      </c>
      <c r="F14" s="11">
        <v>4.5600000000000005</v>
      </c>
      <c r="G14" s="11">
        <v>53.7</v>
      </c>
      <c r="H14" s="29">
        <v>1</v>
      </c>
      <c r="I14" s="45">
        <v>1.5</v>
      </c>
      <c r="J14" s="42">
        <v>0.15</v>
      </c>
      <c r="K14" s="8">
        <f t="shared" si="0"/>
        <v>1.5</v>
      </c>
      <c r="L14" s="1"/>
    </row>
    <row r="15" spans="1:12" ht="15" x14ac:dyDescent="0.25">
      <c r="A15" s="30" t="s">
        <v>19</v>
      </c>
      <c r="B15" s="3">
        <v>89</v>
      </c>
      <c r="C15" s="3">
        <v>100</v>
      </c>
      <c r="D15" s="3">
        <v>1.4</v>
      </c>
      <c r="E15" s="3">
        <v>0.2</v>
      </c>
      <c r="F15" s="3">
        <v>4.2</v>
      </c>
      <c r="G15" s="18">
        <v>24.600000000000005</v>
      </c>
      <c r="H15" s="29">
        <v>1</v>
      </c>
      <c r="I15" s="45">
        <v>0.6</v>
      </c>
      <c r="J15" s="42">
        <v>0.06</v>
      </c>
      <c r="K15" s="8">
        <f t="shared" si="0"/>
        <v>0.6</v>
      </c>
      <c r="L15" s="1"/>
    </row>
    <row r="16" spans="1:12" ht="15" x14ac:dyDescent="0.25">
      <c r="A16" s="15" t="s">
        <v>16</v>
      </c>
      <c r="B16" s="2">
        <v>50</v>
      </c>
      <c r="C16" s="2">
        <v>50</v>
      </c>
      <c r="D16" s="12">
        <v>6.25</v>
      </c>
      <c r="E16" s="12">
        <v>4.8500000000000005</v>
      </c>
      <c r="F16" s="12">
        <v>0.3</v>
      </c>
      <c r="G16" s="12">
        <v>69.5</v>
      </c>
      <c r="H16" s="33">
        <v>0.5</v>
      </c>
      <c r="I16" s="3">
        <v>3.8</v>
      </c>
      <c r="J16" s="42">
        <v>0.19</v>
      </c>
      <c r="K16" s="8">
        <f t="shared" si="0"/>
        <v>1.9</v>
      </c>
      <c r="L16" s="1"/>
    </row>
    <row r="17" spans="1:11" ht="15" x14ac:dyDescent="0.25">
      <c r="A17" s="15"/>
      <c r="B17" s="31"/>
      <c r="C17" s="31"/>
      <c r="D17" s="31"/>
      <c r="E17" s="31"/>
      <c r="F17" s="31"/>
      <c r="G17" s="31"/>
      <c r="H17" s="29"/>
      <c r="I17" s="3"/>
      <c r="J17" s="42"/>
      <c r="K17" s="8"/>
    </row>
    <row r="18" spans="1:11" ht="15.6" x14ac:dyDescent="0.3">
      <c r="A18" s="5" t="s">
        <v>12</v>
      </c>
      <c r="B18" s="35"/>
      <c r="C18" s="35"/>
      <c r="D18" s="36">
        <f>SUM(D7:D17)</f>
        <v>30.878999999999998</v>
      </c>
      <c r="E18" s="36">
        <f>SUM(E7:E17)</f>
        <v>18.518000000000001</v>
      </c>
      <c r="F18" s="10">
        <f>SUM(F7:F17)</f>
        <v>68.116</v>
      </c>
      <c r="G18" s="19">
        <f>SUM(G7:G17)</f>
        <v>611.76</v>
      </c>
      <c r="H18" s="34">
        <f>SUM(H7:H17)</f>
        <v>6.1</v>
      </c>
      <c r="I18" s="10"/>
      <c r="J18" s="46">
        <f>SUM(J7:J17)</f>
        <v>1.17</v>
      </c>
      <c r="K18" s="40">
        <f>SUM(K7:K17)</f>
        <v>11.7</v>
      </c>
    </row>
    <row r="19" spans="1:11" ht="15.6" x14ac:dyDescent="0.3">
      <c r="A19" s="51" t="s">
        <v>3</v>
      </c>
      <c r="B19" s="51"/>
      <c r="C19" s="51"/>
      <c r="D19" s="52" t="s">
        <v>4</v>
      </c>
      <c r="E19" s="52" t="s">
        <v>5</v>
      </c>
      <c r="F19" s="53" t="s">
        <v>6</v>
      </c>
      <c r="G19" s="20">
        <v>490</v>
      </c>
      <c r="H19" s="9"/>
      <c r="I19" s="9"/>
      <c r="J19" s="46"/>
      <c r="K19" s="8"/>
    </row>
    <row r="20" spans="1:11" ht="15.6" x14ac:dyDescent="0.3">
      <c r="A20" s="14"/>
      <c r="B20" s="7"/>
      <c r="C20" s="7"/>
      <c r="D20" s="52"/>
      <c r="E20" s="52"/>
      <c r="F20" s="53"/>
      <c r="G20" s="20">
        <v>980</v>
      </c>
      <c r="H20" s="9"/>
      <c r="I20" s="9"/>
      <c r="J20" s="42"/>
      <c r="K20" s="8"/>
    </row>
    <row r="23" spans="1:11" ht="21" x14ac:dyDescent="0.4">
      <c r="A23" s="47" t="s">
        <v>28</v>
      </c>
      <c r="C23" s="47" t="s">
        <v>29</v>
      </c>
      <c r="D23" s="47"/>
    </row>
    <row r="24" spans="1:11" x14ac:dyDescent="0.25">
      <c r="H24"/>
    </row>
  </sheetData>
  <autoFilter ref="A6:J15" xr:uid="{F7C77675-46D0-43FE-964E-F4204A1B26F8}"/>
  <mergeCells count="10">
    <mergeCell ref="G5:G6"/>
    <mergeCell ref="A4:G4"/>
    <mergeCell ref="A19:C19"/>
    <mergeCell ref="D19:D20"/>
    <mergeCell ref="E19:E20"/>
    <mergeCell ref="F19:F20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C5127-A9F0-4DAA-9F6F-6556FBE696D4}">
  <dimension ref="A1"/>
  <sheetViews>
    <sheetView workbookViewId="0">
      <selection activeCell="E35" sqref="E35"/>
    </sheetView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CA8C81D6DD44892518D372DE9667A" ma:contentTypeVersion="2" ma:contentTypeDescription="Create a new document." ma:contentTypeScope="" ma:versionID="4e78cd39f916e335e25714951694574f">
  <xsd:schema xmlns:xsd="http://www.w3.org/2001/XMLSchema" xmlns:xs="http://www.w3.org/2001/XMLSchema" xmlns:p="http://schemas.microsoft.com/office/2006/metadata/properties" xmlns:ns3="c0b64634-4866-42b9-868c-519bb559ca38" targetNamespace="http://schemas.microsoft.com/office/2006/metadata/properties" ma:root="true" ma:fieldsID="dbde82d736da74072940ef4da5dd2dde" ns3:_="">
    <xsd:import namespace="c0b64634-4866-42b9-868c-519bb559ca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64634-4866-42b9-868c-519bb559ca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4AFC21-3076-4BFE-979E-ACCEB7B25D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BAA31-331F-4645-A72E-FF50F6EB3D86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0b64634-4866-42b9-868c-519bb559ca3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B1CF07-6173-415A-91A8-56E698E74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64634-4866-42b9-868c-519bb559ca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10.dienām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Daily, Rigas 51.vsk.</dc:creator>
  <cp:lastModifiedBy>Nataša Ņekrasova</cp:lastModifiedBy>
  <cp:lastPrinted>2020-10-28T12:58:46Z</cp:lastPrinted>
  <dcterms:created xsi:type="dcterms:W3CDTF">2020-08-31T06:03:35Z</dcterms:created>
  <dcterms:modified xsi:type="dcterms:W3CDTF">2021-03-01T09:08:56Z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0x010100E31CA8C81D6DD44892518D372DE9667A</vt:lpwstr>
  </property>
</Properties>
</file>